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G CONSEIL\UTILITAIRES\DEPERD APPORT\"/>
    </mc:Choice>
  </mc:AlternateContent>
  <xr:revisionPtr revIDLastSave="0" documentId="13_ncr:1_{F4F7BD29-EA38-4C1A-AAA4-1536408AC484}" xr6:coauthVersionLast="47" xr6:coauthVersionMax="47" xr10:uidLastSave="{00000000-0000-0000-0000-000000000000}"/>
  <bookViews>
    <workbookView xWindow="-120" yWindow="-120" windowWidth="20730" windowHeight="11160" xr2:uid="{462C4F77-750E-4691-8B2F-27D16F23FB7D}"/>
  </bookViews>
  <sheets>
    <sheet name="DEPERDITIONS" sheetId="1" r:id="rId1"/>
    <sheet name="Feuil2" sheetId="2" state="hidden" r:id="rId2"/>
    <sheet name="T° ext de base" sheetId="4" r:id="rId3"/>
  </sheets>
  <definedNames>
    <definedName name="maison">Feuil2!$E$5:$E$11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1" l="1"/>
  <c r="H19" i="1"/>
  <c r="H18" i="1"/>
  <c r="H17" i="1"/>
  <c r="H16" i="1"/>
  <c r="H15" i="1"/>
  <c r="H14" i="1"/>
  <c r="H13" i="1" l="1"/>
  <c r="H12" i="1"/>
  <c r="H11" i="1"/>
  <c r="H10" i="1"/>
  <c r="H9" i="1"/>
  <c r="H8" i="1"/>
  <c r="H6" i="1"/>
  <c r="H20" i="1" l="1"/>
</calcChain>
</file>

<file path=xl/sharedStrings.xml><?xml version="1.0" encoding="utf-8"?>
<sst xmlns="http://schemas.openxmlformats.org/spreadsheetml/2006/main" count="46" uniqueCount="26">
  <si>
    <t>Année de construction</t>
  </si>
  <si>
    <t>hauteur sous plafond en m</t>
  </si>
  <si>
    <t>T° ambiante</t>
  </si>
  <si>
    <t>T° extérieure de base</t>
  </si>
  <si>
    <t>Pièce</t>
  </si>
  <si>
    <t>2012 à 2020</t>
  </si>
  <si>
    <t>2005 à 2012</t>
  </si>
  <si>
    <t>1980 à 1990</t>
  </si>
  <si>
    <t>Ancienne isolée</t>
  </si>
  <si>
    <t>Déperditions en watts</t>
  </si>
  <si>
    <t>1990 à 2005</t>
  </si>
  <si>
    <t>Ancienne non isolée</t>
  </si>
  <si>
    <t>Anc mur épais non isolée</t>
  </si>
  <si>
    <t>Surf pièce en m2</t>
  </si>
  <si>
    <t>SdB</t>
  </si>
  <si>
    <t>CH1</t>
  </si>
  <si>
    <t>CH2</t>
  </si>
  <si>
    <t>CH3</t>
  </si>
  <si>
    <t>BUR 1</t>
  </si>
  <si>
    <t>CH4</t>
  </si>
  <si>
    <t xml:space="preserve">TOTAL </t>
  </si>
  <si>
    <t>Evaluation des déperditions d'une maison*</t>
  </si>
  <si>
    <t>* Ce tableau permet une estimation des déperditions, ce n'est pas un calcul réglementaire selon la NF EN 12831</t>
  </si>
  <si>
    <t xml:space="preserve">  www.eppform.com</t>
  </si>
  <si>
    <t>Maison</t>
  </si>
  <si>
    <t>Réno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</si>
</sst>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color rgb="FF30303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070C0"/>
      <name val="Arial Rounded MT Bold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3" fillId="0" borderId="1" xfId="0" applyFont="1" applyBorder="1" applyAlignment="1">
      <alignment horizontal="center"/>
    </xf>
    <xf numFmtId="0" fontId="6" fillId="0" borderId="0" xfId="0" applyFont="1"/>
    <xf numFmtId="0" fontId="0" fillId="0" borderId="0" xfId="0" applyProtection="1">
      <protection locked="0"/>
    </xf>
    <xf numFmtId="164" fontId="5" fillId="5" borderId="1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0" fontId="7" fillId="0" borderId="0" xfId="0" applyFont="1"/>
    <xf numFmtId="0" fontId="0" fillId="4" borderId="1" xfId="0" applyFill="1" applyBorder="1" applyAlignment="1" applyProtection="1">
      <alignment horizontal="center"/>
      <protection locked="0"/>
    </xf>
    <xf numFmtId="164" fontId="0" fillId="4" borderId="1" xfId="0" applyNumberFormat="1" applyFill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0</xdr:row>
      <xdr:rowOff>190500</xdr:rowOff>
    </xdr:from>
    <xdr:to>
      <xdr:col>2</xdr:col>
      <xdr:colOff>866775</xdr:colOff>
      <xdr:row>1</xdr:row>
      <xdr:rowOff>171450</xdr:rowOff>
    </xdr:to>
    <xdr:sp macro="" textlink="">
      <xdr:nvSpPr>
        <xdr:cNvPr id="2" name="ZoneTexte 7">
          <a:extLst>
            <a:ext uri="{FF2B5EF4-FFF2-40B4-BE49-F238E27FC236}">
              <a16:creationId xmlns:a16="http://schemas.microsoft.com/office/drawing/2014/main" id="{6B023D4D-34D3-4093-A769-B3E39967764A}"/>
            </a:ext>
          </a:extLst>
        </xdr:cNvPr>
        <xdr:cNvSpPr txBox="1"/>
      </xdr:nvSpPr>
      <xdr:spPr>
        <a:xfrm>
          <a:off x="1028700" y="190500"/>
          <a:ext cx="14954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latin typeface="Aharoni" panose="02010803020104030203" pitchFamily="2" charset="-79"/>
              <a:cs typeface="Aharoni" panose="02010803020104030203" pitchFamily="2" charset="-79"/>
            </a:rPr>
            <a:t>EPP </a:t>
          </a:r>
          <a:r>
            <a:rPr lang="fr-FR" sz="1200">
              <a:latin typeface="Arial Rounded MT Bold" panose="020F0704030504030204" pitchFamily="34" charset="0"/>
              <a:cs typeface="Aharoni" panose="02010803020104030203" pitchFamily="2" charset="-79"/>
            </a:rPr>
            <a:t>Formations</a:t>
          </a:r>
        </a:p>
      </xdr:txBody>
    </xdr:sp>
    <xdr:clientData/>
  </xdr:twoCellAnchor>
  <xdr:twoCellAnchor editAs="oneCell">
    <xdr:from>
      <xdr:col>1</xdr:col>
      <xdr:colOff>95251</xdr:colOff>
      <xdr:row>0</xdr:row>
      <xdr:rowOff>203536</xdr:rowOff>
    </xdr:from>
    <xdr:to>
      <xdr:col>1</xdr:col>
      <xdr:colOff>304800</xdr:colOff>
      <xdr:row>1</xdr:row>
      <xdr:rowOff>187083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602680C-EB79-474F-A098-5801347A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203536"/>
          <a:ext cx="209549" cy="221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</xdr:rowOff>
    </xdr:from>
    <xdr:to>
      <xdr:col>13</xdr:col>
      <xdr:colOff>200025</xdr:colOff>
      <xdr:row>24</xdr:row>
      <xdr:rowOff>76201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F44DECD-F610-4538-983E-FBFCE3C773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543" t="21748" r="12361" b="14703"/>
        <a:stretch/>
      </xdr:blipFill>
      <xdr:spPr>
        <a:xfrm>
          <a:off x="76200" y="1"/>
          <a:ext cx="10029825" cy="464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759DA-41DD-417B-ABFF-231DD03ED7AB}">
  <dimension ref="B1:J22"/>
  <sheetViews>
    <sheetView showGridLines="0" tabSelected="1" zoomScale="110" zoomScaleNormal="110" workbookViewId="0">
      <selection activeCell="G7" sqref="G7"/>
    </sheetView>
  </sheetViews>
  <sheetFormatPr baseColWidth="10" defaultRowHeight="15" x14ac:dyDescent="0.25"/>
  <cols>
    <col min="2" max="2" width="13.42578125" customWidth="1"/>
    <col min="3" max="3" width="23.140625" customWidth="1"/>
    <col min="4" max="4" width="10.7109375" customWidth="1"/>
    <col min="5" max="5" width="14.7109375" customWidth="1"/>
    <col min="6" max="6" width="10.7109375" customWidth="1"/>
    <col min="7" max="7" width="14.28515625" customWidth="1"/>
    <col min="8" max="8" width="13" customWidth="1"/>
  </cols>
  <sheetData>
    <row r="1" spans="2:10" ht="18.75" x14ac:dyDescent="0.3">
      <c r="B1" s="12" t="s">
        <v>21</v>
      </c>
      <c r="C1" s="12"/>
      <c r="D1" s="12"/>
      <c r="E1" s="12"/>
      <c r="F1" s="12"/>
      <c r="G1" s="12"/>
      <c r="H1" s="12"/>
    </row>
    <row r="3" spans="2:10" x14ac:dyDescent="0.25">
      <c r="B3" s="9" t="s">
        <v>23</v>
      </c>
    </row>
    <row r="5" spans="2:10" ht="30" x14ac:dyDescent="0.25">
      <c r="B5" s="2" t="s">
        <v>4</v>
      </c>
      <c r="C5" s="2" t="s">
        <v>0</v>
      </c>
      <c r="D5" s="2" t="s">
        <v>13</v>
      </c>
      <c r="E5" s="2" t="s">
        <v>1</v>
      </c>
      <c r="F5" s="2" t="s">
        <v>2</v>
      </c>
      <c r="G5" s="2" t="s">
        <v>3</v>
      </c>
      <c r="H5" s="2" t="s">
        <v>9</v>
      </c>
    </row>
    <row r="6" spans="2:10" ht="15.75" x14ac:dyDescent="0.25">
      <c r="B6" s="10" t="s">
        <v>24</v>
      </c>
      <c r="C6" s="11" t="s">
        <v>8</v>
      </c>
      <c r="D6" s="11">
        <v>96.9</v>
      </c>
      <c r="E6" s="11">
        <v>2.5</v>
      </c>
      <c r="F6" s="11">
        <v>19</v>
      </c>
      <c r="G6" s="11">
        <v>-11</v>
      </c>
      <c r="H6" s="7">
        <f t="shared" ref="H6:H13" si="0">IF(C6="2012 à 2020",0.3,IF(C6="2005 à 2012",0.8,IF(C6="1990 à 2005",0.9,IF(C6="1980 à 1990",1.1,IF(C6="Ancienne isolée",1.2,IF(C6="Ancienne non isolée",1.4,IF(C6="Anc mur épais non isolée",1.6,"")))))))*(D6*E6)*((F6)-(G6))</f>
        <v>8721</v>
      </c>
    </row>
    <row r="7" spans="2:10" ht="15.75" x14ac:dyDescent="0.25">
      <c r="B7" s="10" t="s">
        <v>25</v>
      </c>
      <c r="C7" s="11" t="s">
        <v>5</v>
      </c>
      <c r="D7" s="11">
        <v>0</v>
      </c>
      <c r="E7" s="11">
        <v>2.5</v>
      </c>
      <c r="F7" s="11">
        <v>19</v>
      </c>
      <c r="G7" s="11">
        <v>-11</v>
      </c>
      <c r="H7" s="7">
        <f t="shared" si="0"/>
        <v>0</v>
      </c>
    </row>
    <row r="8" spans="2:10" ht="15.75" x14ac:dyDescent="0.25">
      <c r="B8" s="10" t="s">
        <v>14</v>
      </c>
      <c r="C8" s="11" t="s">
        <v>10</v>
      </c>
      <c r="D8" s="11">
        <v>0</v>
      </c>
      <c r="E8" s="11">
        <v>2.5</v>
      </c>
      <c r="F8" s="11">
        <v>19</v>
      </c>
      <c r="G8" s="11">
        <v>-5</v>
      </c>
      <c r="H8" s="7">
        <f t="shared" si="0"/>
        <v>0</v>
      </c>
    </row>
    <row r="9" spans="2:10" ht="15.75" x14ac:dyDescent="0.25">
      <c r="B9" s="10" t="s">
        <v>15</v>
      </c>
      <c r="C9" s="11" t="s">
        <v>10</v>
      </c>
      <c r="D9" s="11">
        <v>0</v>
      </c>
      <c r="E9" s="11">
        <v>2.5</v>
      </c>
      <c r="F9" s="11">
        <v>19</v>
      </c>
      <c r="G9" s="11">
        <v>-5</v>
      </c>
      <c r="H9" s="7">
        <f t="shared" si="0"/>
        <v>0</v>
      </c>
    </row>
    <row r="10" spans="2:10" ht="15.75" x14ac:dyDescent="0.25">
      <c r="B10" s="10" t="s">
        <v>16</v>
      </c>
      <c r="C10" s="11" t="s">
        <v>10</v>
      </c>
      <c r="D10" s="11">
        <v>0</v>
      </c>
      <c r="E10" s="11">
        <v>2.5</v>
      </c>
      <c r="F10" s="11">
        <v>19</v>
      </c>
      <c r="G10" s="11">
        <v>-5</v>
      </c>
      <c r="H10" s="7">
        <f t="shared" si="0"/>
        <v>0</v>
      </c>
    </row>
    <row r="11" spans="2:10" ht="15.75" x14ac:dyDescent="0.25">
      <c r="B11" s="10" t="s">
        <v>17</v>
      </c>
      <c r="C11" s="11" t="s">
        <v>10</v>
      </c>
      <c r="D11" s="11">
        <v>0</v>
      </c>
      <c r="E11" s="11">
        <v>2.5</v>
      </c>
      <c r="F11" s="11">
        <v>19</v>
      </c>
      <c r="G11" s="11">
        <v>-5</v>
      </c>
      <c r="H11" s="7">
        <f t="shared" si="0"/>
        <v>0</v>
      </c>
      <c r="J11" s="6"/>
    </row>
    <row r="12" spans="2:10" ht="15.75" x14ac:dyDescent="0.25">
      <c r="B12" s="10" t="s">
        <v>18</v>
      </c>
      <c r="C12" s="11" t="s">
        <v>5</v>
      </c>
      <c r="D12" s="11">
        <v>0</v>
      </c>
      <c r="E12" s="11">
        <v>2.5</v>
      </c>
      <c r="F12" s="11">
        <v>19</v>
      </c>
      <c r="G12" s="11">
        <v>-5</v>
      </c>
      <c r="H12" s="7">
        <f t="shared" si="0"/>
        <v>0</v>
      </c>
    </row>
    <row r="13" spans="2:10" ht="15.75" x14ac:dyDescent="0.25">
      <c r="B13" s="10" t="s">
        <v>19</v>
      </c>
      <c r="C13" s="11" t="s">
        <v>5</v>
      </c>
      <c r="D13" s="11">
        <v>0</v>
      </c>
      <c r="E13" s="11">
        <v>2.5</v>
      </c>
      <c r="F13" s="11">
        <v>19</v>
      </c>
      <c r="G13" s="11">
        <v>-5</v>
      </c>
      <c r="H13" s="7">
        <f t="shared" si="0"/>
        <v>0</v>
      </c>
    </row>
    <row r="14" spans="2:10" ht="15.75" x14ac:dyDescent="0.25">
      <c r="B14" s="10" t="s">
        <v>16</v>
      </c>
      <c r="C14" s="11" t="s">
        <v>10</v>
      </c>
      <c r="D14" s="11">
        <v>0</v>
      </c>
      <c r="E14" s="11">
        <v>2.5</v>
      </c>
      <c r="F14" s="11">
        <v>19</v>
      </c>
      <c r="G14" s="11">
        <v>-5</v>
      </c>
      <c r="H14" s="7">
        <f t="shared" ref="H14:H17" si="1">IF(C14="2012 à 2020",0.3,IF(C14="2005 à 2012",0.8,IF(C14="1990 à 2005",0.9,IF(C14="1980 à 1990",1.1,IF(C14="Ancienne isolée",1.2,IF(C14="Ancienne non isolée",1.4,IF(C14="Anc mur épais non isolée",1.6,"")))))))*(D14*E14)*((F14)-(G14))</f>
        <v>0</v>
      </c>
    </row>
    <row r="15" spans="2:10" ht="15.75" x14ac:dyDescent="0.25">
      <c r="B15" s="10" t="s">
        <v>17</v>
      </c>
      <c r="C15" s="11" t="s">
        <v>10</v>
      </c>
      <c r="D15" s="11">
        <v>0</v>
      </c>
      <c r="E15" s="11">
        <v>2.5</v>
      </c>
      <c r="F15" s="11">
        <v>19</v>
      </c>
      <c r="G15" s="11">
        <v>-5</v>
      </c>
      <c r="H15" s="7">
        <f t="shared" si="1"/>
        <v>0</v>
      </c>
    </row>
    <row r="16" spans="2:10" ht="15.75" x14ac:dyDescent="0.25">
      <c r="B16" s="10" t="s">
        <v>18</v>
      </c>
      <c r="C16" s="11" t="s">
        <v>5</v>
      </c>
      <c r="D16" s="11">
        <v>0</v>
      </c>
      <c r="E16" s="11">
        <v>2.5</v>
      </c>
      <c r="F16" s="11">
        <v>19</v>
      </c>
      <c r="G16" s="11">
        <v>-5</v>
      </c>
      <c r="H16" s="7">
        <f t="shared" si="1"/>
        <v>0</v>
      </c>
    </row>
    <row r="17" spans="2:8" ht="15.75" x14ac:dyDescent="0.25">
      <c r="B17" s="10" t="s">
        <v>19</v>
      </c>
      <c r="C17" s="11" t="s">
        <v>5</v>
      </c>
      <c r="D17" s="11">
        <v>0</v>
      </c>
      <c r="E17" s="11">
        <v>2.5</v>
      </c>
      <c r="F17" s="11">
        <v>19</v>
      </c>
      <c r="G17" s="11">
        <v>-5</v>
      </c>
      <c r="H17" s="7">
        <f t="shared" si="1"/>
        <v>0</v>
      </c>
    </row>
    <row r="18" spans="2:8" ht="15.75" x14ac:dyDescent="0.25">
      <c r="B18" s="10" t="s">
        <v>18</v>
      </c>
      <c r="C18" s="11" t="s">
        <v>5</v>
      </c>
      <c r="D18" s="11">
        <v>0</v>
      </c>
      <c r="E18" s="11">
        <v>2.5</v>
      </c>
      <c r="F18" s="11">
        <v>19</v>
      </c>
      <c r="G18" s="11">
        <v>-5</v>
      </c>
      <c r="H18" s="7">
        <f t="shared" ref="H18:H19" si="2">IF(C18="2012 à 2020",0.3,IF(C18="2005 à 2012",0.8,IF(C18="1990 à 2005",0.9,IF(C18="1980 à 1990",1.1,IF(C18="Ancienne isolée",1.2,IF(C18="Ancienne non isolée",1.4,IF(C18="Anc mur épais non isolée",1.6,"")))))))*(D18*E18)*((F18)-(G18))</f>
        <v>0</v>
      </c>
    </row>
    <row r="19" spans="2:8" ht="15.75" x14ac:dyDescent="0.25">
      <c r="B19" s="10" t="s">
        <v>19</v>
      </c>
      <c r="C19" s="11" t="s">
        <v>5</v>
      </c>
      <c r="D19" s="11">
        <v>0</v>
      </c>
      <c r="E19" s="11">
        <v>2.5</v>
      </c>
      <c r="F19" s="11">
        <v>19</v>
      </c>
      <c r="G19" s="11">
        <v>-5</v>
      </c>
      <c r="H19" s="7">
        <f t="shared" si="2"/>
        <v>0</v>
      </c>
    </row>
    <row r="20" spans="2:8" ht="18.75" x14ac:dyDescent="0.3">
      <c r="B20" s="3"/>
      <c r="C20" s="3"/>
      <c r="D20" s="3"/>
      <c r="E20" s="3"/>
      <c r="F20" s="3"/>
      <c r="G20" s="4" t="s">
        <v>20</v>
      </c>
      <c r="H20" s="8">
        <f>SUM(H6:H19)</f>
        <v>8721</v>
      </c>
    </row>
    <row r="22" spans="2:8" x14ac:dyDescent="0.25">
      <c r="B22" s="5" t="s">
        <v>22</v>
      </c>
      <c r="C22" s="5"/>
      <c r="D22" s="5"/>
      <c r="E22" s="5"/>
      <c r="F22" s="5"/>
      <c r="G22" s="5"/>
      <c r="H22" s="5"/>
    </row>
  </sheetData>
  <sheetProtection algorithmName="SHA-512" hashValue="TtVr+KrGMrypcn1GsA2PkYRQMUP1JASTrwqcjUqLq4PnWkUxYd1ycAG5kU9RynrPJVRIDP+Z3XgRLrzQvFENkQ==" saltValue="YopObc90XVj++Wqgk0sLnA==" spinCount="100000" sheet="1" objects="1" scenarios="1" selectLockedCells="1"/>
  <mergeCells count="1">
    <mergeCell ref="B1:H1"/>
  </mergeCell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099FA1-E834-491D-BEB0-8AEF894AADD5}">
          <x14:formula1>
            <xm:f>Feuil2!$E$5:$E$11</xm:f>
          </x14:formula1>
          <xm:sqref>C6:C19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E5CFA-2808-4535-AB6C-01AFAD47DC8F}">
  <dimension ref="B5:F11"/>
  <sheetViews>
    <sheetView workbookViewId="0">
      <selection activeCell="F5" sqref="F5:F11"/>
    </sheetView>
  </sheetViews>
  <sheetFormatPr baseColWidth="10" defaultRowHeight="15" x14ac:dyDescent="0.25"/>
  <cols>
    <col min="2" max="2" width="34.5703125" customWidth="1"/>
    <col min="5" max="5" width="25.28515625" customWidth="1"/>
  </cols>
  <sheetData>
    <row r="5" spans="2:6" x14ac:dyDescent="0.25">
      <c r="B5" s="1"/>
      <c r="D5" s="1"/>
      <c r="E5" s="1" t="s">
        <v>5</v>
      </c>
      <c r="F5" s="1"/>
    </row>
    <row r="6" spans="2:6" x14ac:dyDescent="0.25">
      <c r="B6" s="1"/>
      <c r="D6" s="1"/>
      <c r="E6" s="1" t="s">
        <v>6</v>
      </c>
      <c r="F6" s="1"/>
    </row>
    <row r="7" spans="2:6" x14ac:dyDescent="0.25">
      <c r="B7" s="1"/>
      <c r="D7" s="1"/>
      <c r="E7" s="1" t="s">
        <v>10</v>
      </c>
      <c r="F7" s="1"/>
    </row>
    <row r="8" spans="2:6" x14ac:dyDescent="0.25">
      <c r="B8" s="1"/>
      <c r="D8" s="1"/>
      <c r="E8" s="1" t="s">
        <v>7</v>
      </c>
      <c r="F8" s="1"/>
    </row>
    <row r="9" spans="2:6" x14ac:dyDescent="0.25">
      <c r="B9" s="1"/>
      <c r="D9" s="1"/>
      <c r="E9" s="1" t="s">
        <v>8</v>
      </c>
      <c r="F9" s="1"/>
    </row>
    <row r="10" spans="2:6" x14ac:dyDescent="0.25">
      <c r="B10" s="1"/>
      <c r="D10" s="1"/>
      <c r="E10" s="1" t="s">
        <v>11</v>
      </c>
      <c r="F10" s="1"/>
    </row>
    <row r="11" spans="2:6" x14ac:dyDescent="0.25">
      <c r="B11" s="1"/>
      <c r="D11" s="1"/>
      <c r="E11" s="1" t="s">
        <v>12</v>
      </c>
      <c r="F11" s="1"/>
    </row>
  </sheetData>
  <dataValidations count="1">
    <dataValidation type="list" allowBlank="1" showInputMessage="1" showErrorMessage="1" sqref="E8 F13" xr:uid="{1359D614-06A7-4097-94F8-B1EAE516BCC6}">
      <formula1>$B$5:$B$11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70DAB0D-3A49-4DFD-8C0C-519DEA515C98}">
          <x14:formula1>
            <xm:f>DEPERDITIONS!#REF!</xm:f>
          </x14:formula1>
          <xm:sqref>B5:B11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9806B-8964-4F0E-ADB3-D81D49F7FF17}">
  <dimension ref="A1"/>
  <sheetViews>
    <sheetView showGridLines="0" workbookViewId="0">
      <selection activeCell="O11" sqref="O1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DEPERDITIONS</vt:lpstr>
      <vt:lpstr>Feuil2</vt:lpstr>
      <vt:lpstr>T° ext de base</vt:lpstr>
      <vt:lpstr>maison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guibe</dc:creator>
  <cp:lastModifiedBy>guibe</cp:lastModifiedBy>
  <dcterms:created xsi:type="dcterms:W3CDTF">2020-12-10T18:27:45Z</dcterms:created>
  <dcterms:modified xsi:type="dcterms:W3CDTF">2023-05-15T10:38:35Z</dcterms:modified>
</cp:coreProperties>
</file>